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865" activeTab="0"/>
  </bookViews>
  <sheets>
    <sheet name="Родник Алтая 2020" sheetId="1" r:id="rId1"/>
    <sheet name="Здоровье стандарт" sheetId="2" r:id="rId2"/>
  </sheets>
  <definedNames/>
  <calcPr fullCalcOnLoad="1"/>
</workbook>
</file>

<file path=xl/sharedStrings.xml><?xml version="1.0" encoding="utf-8"?>
<sst xmlns="http://schemas.openxmlformats.org/spreadsheetml/2006/main" count="227" uniqueCount="141">
  <si>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</si>
  <si>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</si>
  <si>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</si>
  <si>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</si>
  <si>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</si>
  <si>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</si>
  <si>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</si>
  <si>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</si>
  <si>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</si>
  <si>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</si>
  <si>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</si>
  <si>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Основное место на ребенка от 4 до 14 лет</t>
  </si>
  <si>
    <t>Доп. место на ребенка от 4 до 14 лет</t>
  </si>
  <si>
    <t>1К1м1к</t>
  </si>
  <si>
    <t>1К2м1к</t>
  </si>
  <si>
    <t>1К4м2к</t>
  </si>
  <si>
    <t>Дети до 4-х лет без предоставления места, с предоставлением питания принимаются бесплатно.</t>
  </si>
  <si>
    <t>4-мест. 2-комн. Семейный (столовая)</t>
  </si>
  <si>
    <t>1К2м1кC</t>
  </si>
  <si>
    <t>2К2м1к</t>
  </si>
  <si>
    <t>2 Категория</t>
  </si>
  <si>
    <t>С2м1к</t>
  </si>
  <si>
    <t>СТУДИЯ</t>
  </si>
  <si>
    <t>2-мест. 1-комн. Эконом без балкона (столовая)</t>
  </si>
  <si>
    <t>2-мест. 1-комн. Семейный (столовая)</t>
  </si>
  <si>
    <t>2-мест. 1-комн. Джуниор сюит без балкона (ресторан)</t>
  </si>
  <si>
    <t>1-мест. 1-комн. Стандарт (столовая)</t>
  </si>
  <si>
    <t>2-мест. 1-комн. Стандарт (столовая)</t>
  </si>
  <si>
    <t>Профсоюзная «Здоровье стандарт»
Профсоюзная «Детское Здоровье стандарт»*</t>
  </si>
  <si>
    <t>В среднем 4 процедуры в день (на выбор или по показаниям из списка)</t>
  </si>
  <si>
    <t>Искусственные ванны (Морская, хвойная, йодобромная, скипидарная, травяная)</t>
  </si>
  <si>
    <t>или</t>
  </si>
  <si>
    <t>Массаж ручной классический на одну зону, 15 минут</t>
  </si>
  <si>
    <t>Гидромассаж</t>
  </si>
  <si>
    <t>Ванна минерально-радоновая (для путевок от 10 дней)</t>
  </si>
  <si>
    <t>Ванна бишофитная</t>
  </si>
  <si>
    <t>Карбокситерапия</t>
  </si>
  <si>
    <t>Озонотерапия (орошения)</t>
  </si>
  <si>
    <t>Грязевые аппликации (2 зоны)</t>
  </si>
  <si>
    <t>Парафинотерапия (2 зоны)</t>
  </si>
  <si>
    <t>Фитосауна «Кедровая бочка»</t>
  </si>
  <si>
    <t>Аппаратный массаж тела</t>
  </si>
  <si>
    <t>Японский массаж стоп / рук</t>
  </si>
  <si>
    <t>Галокамера</t>
  </si>
  <si>
    <t>Малые радоновые процедуры</t>
  </si>
  <si>
    <t>(Ирригация десен, ирригация глаз, душ головы)</t>
  </si>
  <si>
    <t>Индивидуальная или групповая психотерапия</t>
  </si>
  <si>
    <t>Ингаляции (с отварами трав, с мин. водой, с лекарственными средствами)</t>
  </si>
  <si>
    <t>Микросферотерапия (будет доступна с 01.12.2021)</t>
  </si>
  <si>
    <t>Гипокситерапия</t>
  </si>
  <si>
    <t>Оксигенотерапия</t>
  </si>
  <si>
    <t>Миостимуляция тела</t>
  </si>
  <si>
    <t>Фитотерапия</t>
  </si>
  <si>
    <t>Гастроэнтерологические процедуры (7 методов лечения)</t>
  </si>
  <si>
    <t>Микроклизмы травяным отваром</t>
  </si>
  <si>
    <t>Микроклизмы лекарственным раствором</t>
  </si>
  <si>
    <t>Микроклизмы с бифидум</t>
  </si>
  <si>
    <t>Микроклизмы с тиосульфатом натрия</t>
  </si>
  <si>
    <t>Очистительная клизма</t>
  </si>
  <si>
    <t>Сифонное орошение</t>
  </si>
  <si>
    <t>Тюбаж (слепое зондирование)</t>
  </si>
  <si>
    <t>Гинекологические процедуры (5 методов лечения)</t>
  </si>
  <si>
    <t>Гинетон на шейку матки</t>
  </si>
  <si>
    <t>Дарсонваль вагинально</t>
  </si>
  <si>
    <t>Тампоны с медикаментами</t>
  </si>
  <si>
    <t>Гинекологические орошения</t>
  </si>
  <si>
    <t>Гинекологические грязевые тампоны</t>
  </si>
  <si>
    <t>Урологические процедуры (3 метода лечения)</t>
  </si>
  <si>
    <t>Вакуумный массаж (ЛОД-терапия)</t>
  </si>
  <si>
    <t>Процедура на аппарате «Интромаг»</t>
  </si>
  <si>
    <t>Процедура на аппарате «Интротерм»</t>
  </si>
  <si>
    <t>Оториноларингологические процедуры (13 методов лечения)</t>
  </si>
  <si>
    <t>Промывание слуховых каналов (удаление серных пробок) одной стороны</t>
  </si>
  <si>
    <t>Туалет слухового прохода (с одной стороны)</t>
  </si>
  <si>
    <t>Внутригортанное промывание</t>
  </si>
  <si>
    <t>Вскрытие абсцесса</t>
  </si>
  <si>
    <t>Блокада «Параментальная» (одно ухо)</t>
  </si>
  <si>
    <t>Санация полости рта (зева)</t>
  </si>
  <si>
    <t>Продувание евстахиевой трубы</t>
  </si>
  <si>
    <t>Пневмомассаж барабанных перепонок (оба уха)</t>
  </si>
  <si>
    <t>Промывание миндалин не аппаратным методом</t>
  </si>
  <si>
    <t>Промывание придаточных пазух носа методом перемещения</t>
  </si>
  <si>
    <t>Введение турунд с лекарственными веществами в ухо</t>
  </si>
  <si>
    <t>Закапывание капель в нос и носоглотку</t>
  </si>
  <si>
    <t>Орошение слизистой оболочки носа лекарственными веществами</t>
  </si>
  <si>
    <t>Травматологические процедуры (3 метода лечения)</t>
  </si>
  <si>
    <t>Внутрисуставная инъекция без учета медикаментов</t>
  </si>
  <si>
    <t>Внутрисуставная пункция</t>
  </si>
  <si>
    <t>Мануальная терапия</t>
  </si>
  <si>
    <t>Неврологические процедуры (2 метода лечения)</t>
  </si>
  <si>
    <t>Глубокая паравертебральная блокада (медикаменты приобретаются отдельно)</t>
  </si>
  <si>
    <t>Паравертебральная лидокаиновая блокада</t>
  </si>
  <si>
    <t>Физиолечение (12 методов лечения)</t>
  </si>
  <si>
    <t>Амплипульс (1 зона)</t>
  </si>
  <si>
    <t>Лазеротерапия (1 зона)</t>
  </si>
  <si>
    <t>Магнитотерапия</t>
  </si>
  <si>
    <t>УВЧ-терапия</t>
  </si>
  <si>
    <t>Ультразвуковая терапия</t>
  </si>
  <si>
    <t>Электрофорез и гальванизация</t>
  </si>
  <si>
    <t>Электросон</t>
  </si>
  <si>
    <t>Биоптрон (светотерапия)</t>
  </si>
  <si>
    <t>Дарсонваль</t>
  </si>
  <si>
    <t>Ультрафиолетовое облучение (УФО)</t>
  </si>
  <si>
    <t>Гальванотерапия с использованием лечебной грязи и электрического тока</t>
  </si>
  <si>
    <t>Сеанс ТЭС-терапии на аппарате «ТРАНСАИР»</t>
  </si>
  <si>
    <t>Рефлексотерапия (6 методов лечения)</t>
  </si>
  <si>
    <t>Аурикулярная рефлексотерапия</t>
  </si>
  <si>
    <t>Корпоральная рефлексотерапия</t>
  </si>
  <si>
    <t>Микроиглорефлексотерапия</t>
  </si>
  <si>
    <t>Магнитовакуумная рефлексотерапия</t>
  </si>
  <si>
    <t>Электроиглорефлексотерапия</t>
  </si>
  <si>
    <t>Прижигание полынной сигарой</t>
  </si>
  <si>
    <t>Дополнительная 1 процедура ежедневно на весь курс лечения</t>
  </si>
  <si>
    <t>На выбор:</t>
  </si>
  <si>
    <t>Фиточай (1 прием в день)</t>
  </si>
  <si>
    <t>Кислородный коктейль (1 прием в день)</t>
  </si>
  <si>
    <t>Минеральная вода «Белокурихинская» или «Завьяловская» (по показаниям 3 приема в день)</t>
  </si>
  <si>
    <t>Для кого путевка?</t>
  </si>
  <si>
    <t>Подходит тем, кто хочет восстановиться и получить лечение, оптимальное по количеству процедур, а также расслабиться, получив больше свободного времени на размеренный отдых.</t>
  </si>
  <si>
    <t>Что дает путевка?</t>
  </si>
  <si>
    <t>Вы укрепите общий иммунитет, проведете профилактику и снизите риск обострения хронических заболеваний. Набор оздоровительных методов вернет легкость и восстановит работу основных функций организма. Перерывы между процедурами восполняют энергию и дадут возможность насладиться курортом.</t>
  </si>
  <si>
    <t>Количество, время или состав, входящих в программу консультаций, процедур, занятий и анализов, могут быть изменены согласно текущей эпидемиологической ситуации</t>
  </si>
  <si>
    <t>Вы получите качественное восстановление и лечение: кроме общих оздоровительных, включены специализированные лечебные процедуры по направлениям (около 44 методов лечения).</t>
  </si>
  <si>
    <t>Вы проверите общее состояние организма через базовые анализы и диагностику.</t>
  </si>
  <si>
    <t>Вы получите профессиональную консультацию врача-куратора (с которым вы спланируете комплекс лечебных процедур на весь курс лечения) и двух узких специалистов.</t>
  </si>
  <si>
    <r>
      <t>Души (Шарко, циркулярный, дождевой, каскадный, Виши, восходящий)</t>
    </r>
    <r>
      <rPr>
        <sz val="13"/>
        <color indexed="40"/>
        <rFont val="Calibri"/>
        <family val="2"/>
      </rPr>
      <t>*</t>
    </r>
  </si>
  <si>
    <r>
      <t>Термогидротерапия (бассейн, финская и турецкая сауны) </t>
    </r>
    <r>
      <rPr>
        <sz val="13"/>
        <color indexed="40"/>
        <rFont val="Calibri"/>
        <family val="2"/>
      </rPr>
      <t>**</t>
    </r>
  </si>
  <si>
    <r>
      <t>**</t>
    </r>
    <r>
      <rPr>
        <b/>
        <sz val="12"/>
        <color indexed="23"/>
        <rFont val="Calibri"/>
        <family val="2"/>
      </rPr>
      <t> Внутренний бассейн с саунами и зоной фотария закрыт на техническое обслуживание с 15 по 22 ноября 2021г.</t>
    </r>
  </si>
  <si>
    <r>
      <t>*</t>
    </r>
    <r>
      <rPr>
        <b/>
        <sz val="12"/>
        <color indexed="23"/>
        <rFont val="Calibri"/>
        <family val="2"/>
      </rPr>
      <t>Отделение гидропатии со всеми видами душа закрыто на техническое обслуживание с 23 по 30 ноября 2021г.</t>
    </r>
  </si>
  <si>
    <t>*цены действительны при заезде от 7 суток</t>
  </si>
  <si>
    <r>
      <t xml:space="preserve">Цены на санаторно-курортные услуги в санатории </t>
    </r>
    <r>
      <rPr>
        <b/>
        <sz val="14"/>
        <color indexed="10"/>
        <rFont val="Cambria"/>
        <family val="1"/>
      </rPr>
      <t xml:space="preserve">"Родник Алтая" </t>
    </r>
    <r>
      <rPr>
        <b/>
        <sz val="14"/>
        <rFont val="Cambria"/>
        <family val="1"/>
      </rPr>
      <t>на 2022г.</t>
    </r>
  </si>
  <si>
    <t>с 01.06.2022 по 10.06.2022</t>
  </si>
  <si>
    <t>с 11.06.2022 по 12.06.2022</t>
  </si>
  <si>
    <t>с 20.05.2022 по 31.05.2022</t>
  </si>
  <si>
    <t>с 13.06.2022 по 03.07.2022</t>
  </si>
  <si>
    <t>с 04.07.2022 по 20.08.2022</t>
  </si>
  <si>
    <t>с 21.08.2022 по 24.08.2022</t>
  </si>
  <si>
    <t>с 25.08.2022 по 21.09.2022</t>
  </si>
  <si>
    <t>с 22.09.2022 по 30.09.2022</t>
  </si>
  <si>
    <t>с 01.10.2022 по 05.11.2022</t>
  </si>
  <si>
    <t>с 06.11.2022 по 28.12.2022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</si>
</sst>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&quot;р.&quot;_-;\-* #,##0&quot;р.&quot;_-;_-* &quot;-&quot;??&quot;р.&quot;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3"/>
      <color indexed="40"/>
      <name val="Calibri"/>
      <family val="2"/>
    </font>
    <font>
      <b/>
      <sz val="12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mbria"/>
      <family val="1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color indexed="4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AEE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left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11" xfId="55" applyFont="1" applyBorder="1" applyAlignment="1">
      <alignment horizontal="center" vertical="center" wrapText="1"/>
      <protection/>
    </xf>
    <xf numFmtId="2" fontId="3" fillId="0" borderId="23" xfId="0" applyNumberFormat="1" applyFont="1" applyBorder="1" applyAlignment="1">
      <alignment horizontal="center" vertical="center" wrapText="1"/>
    </xf>
    <xf numFmtId="3" fontId="65" fillId="0" borderId="24" xfId="0" applyNumberFormat="1" applyFont="1" applyBorder="1" applyAlignment="1">
      <alignment horizontal="center" vertical="center"/>
    </xf>
    <xf numFmtId="3" fontId="65" fillId="0" borderId="25" xfId="0" applyNumberFormat="1" applyFont="1" applyBorder="1" applyAlignment="1">
      <alignment horizontal="center" vertical="center"/>
    </xf>
    <xf numFmtId="3" fontId="65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3" fontId="65" fillId="0" borderId="28" xfId="0" applyNumberFormat="1" applyFont="1" applyBorder="1" applyAlignment="1">
      <alignment horizontal="center" vertical="center"/>
    </xf>
    <xf numFmtId="3" fontId="65" fillId="0" borderId="29" xfId="0" applyNumberFormat="1" applyFont="1" applyBorder="1" applyAlignment="1">
      <alignment horizontal="center" vertical="center"/>
    </xf>
    <xf numFmtId="3" fontId="65" fillId="0" borderId="30" xfId="0" applyNumberFormat="1" applyFont="1" applyBorder="1" applyAlignment="1">
      <alignment horizontal="center" vertical="center"/>
    </xf>
    <xf numFmtId="3" fontId="65" fillId="0" borderId="31" xfId="0" applyNumberFormat="1" applyFont="1" applyBorder="1" applyAlignment="1">
      <alignment horizontal="center" vertical="center"/>
    </xf>
    <xf numFmtId="3" fontId="65" fillId="0" borderId="32" xfId="0" applyNumberFormat="1" applyFont="1" applyBorder="1" applyAlignment="1">
      <alignment horizontal="center" vertical="center"/>
    </xf>
    <xf numFmtId="3" fontId="65" fillId="0" borderId="33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6" fillId="33" borderId="29" xfId="0" applyFont="1" applyFill="1" applyBorder="1" applyAlignment="1">
      <alignment horizontal="center" vertical="center" wrapText="1"/>
    </xf>
    <xf numFmtId="0" fontId="66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67" fillId="0" borderId="0" xfId="0" applyFont="1" applyBorder="1" applyAlignment="1">
      <alignment horizontal="left" vertical="center" wrapText="1"/>
    </xf>
    <xf numFmtId="0" fontId="42" fillId="0" borderId="0" xfId="54" applyFont="1" applyFill="1">
      <alignment/>
      <protection/>
    </xf>
    <xf numFmtId="0" fontId="32" fillId="0" borderId="0" xfId="54" applyFont="1" applyFill="1">
      <alignment/>
      <protection/>
    </xf>
    <xf numFmtId="0" fontId="64" fillId="0" borderId="0" xfId="0" applyFont="1" applyFill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55" applyFont="1" applyBorder="1" applyAlignment="1">
      <alignment horizontal="center" vertical="center" wrapText="1"/>
      <protection/>
    </xf>
    <xf numFmtId="0" fontId="3" fillId="0" borderId="35" xfId="55" applyFont="1" applyBorder="1" applyAlignment="1">
      <alignment horizontal="center" vertical="center" wrapText="1"/>
      <protection/>
    </xf>
    <xf numFmtId="0" fontId="3" fillId="0" borderId="36" xfId="55" applyFont="1" applyBorder="1" applyAlignment="1">
      <alignment horizontal="center" vertical="center" wrapText="1"/>
      <protection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68" fillId="33" borderId="28" xfId="0" applyFont="1" applyFill="1" applyBorder="1" applyAlignment="1">
      <alignment horizontal="right" vertical="center" wrapText="1" indent="1"/>
    </xf>
    <xf numFmtId="0" fontId="68" fillId="33" borderId="29" xfId="0" applyFont="1" applyFill="1" applyBorder="1" applyAlignment="1">
      <alignment horizontal="right" vertical="center" wrapText="1" indent="1"/>
    </xf>
    <xf numFmtId="0" fontId="68" fillId="34" borderId="28" xfId="0" applyFont="1" applyFill="1" applyBorder="1" applyAlignment="1">
      <alignment horizontal="right" vertical="center" wrapText="1" indent="1"/>
    </xf>
    <xf numFmtId="0" fontId="68" fillId="34" borderId="29" xfId="0" applyFont="1" applyFill="1" applyBorder="1" applyAlignment="1">
      <alignment horizontal="right" vertical="center" wrapText="1" indent="1"/>
    </xf>
    <xf numFmtId="0" fontId="69" fillId="35" borderId="38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70" fillId="33" borderId="28" xfId="0" applyFont="1" applyFill="1" applyBorder="1" applyAlignment="1">
      <alignment horizontal="left" vertical="center" wrapText="1" indent="1"/>
    </xf>
    <xf numFmtId="0" fontId="70" fillId="33" borderId="29" xfId="0" applyFont="1" applyFill="1" applyBorder="1" applyAlignment="1">
      <alignment horizontal="left" vertical="center" wrapText="1" indent="1"/>
    </xf>
    <xf numFmtId="0" fontId="70" fillId="34" borderId="28" xfId="0" applyFont="1" applyFill="1" applyBorder="1" applyAlignment="1">
      <alignment horizontal="left" vertical="center" wrapText="1" indent="1"/>
    </xf>
    <xf numFmtId="0" fontId="70" fillId="34" borderId="29" xfId="0" applyFont="1" applyFill="1" applyBorder="1" applyAlignment="1">
      <alignment horizontal="left" vertical="center" wrapText="1" indent="1"/>
    </xf>
    <xf numFmtId="0" fontId="71" fillId="33" borderId="28" xfId="0" applyFont="1" applyFill="1" applyBorder="1" applyAlignment="1">
      <alignment horizontal="center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4" borderId="28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5" borderId="28" xfId="0" applyFont="1" applyFill="1" applyBorder="1" applyAlignment="1">
      <alignment horizontal="center" vertical="center" wrapText="1"/>
    </xf>
    <xf numFmtId="0" fontId="71" fillId="35" borderId="29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0" fontId="72" fillId="0" borderId="32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1" fillId="34" borderId="27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O37"/>
  <sheetViews>
    <sheetView tabSelected="1" zoomScalePageLayoutView="0" workbookViewId="0" topLeftCell="A10">
      <selection activeCell="P21" sqref="P21"/>
    </sheetView>
  </sheetViews>
  <sheetFormatPr defaultColWidth="9.140625" defaultRowHeight="15"/>
  <cols>
    <col min="1" max="1" width="10.140625" style="0" customWidth="1"/>
    <col min="2" max="2" width="13.57421875" style="0" customWidth="1"/>
    <col min="3" max="3" width="53.57421875" style="23" customWidth="1"/>
    <col min="4" max="41" width="9.140625" style="23" customWidth="1"/>
  </cols>
  <sheetData>
    <row r="1" spans="1:4" ht="15">
      <c r="A1" s="47"/>
      <c r="B1" s="48"/>
      <c r="C1" s="49"/>
      <c r="D1" s="49"/>
    </row>
    <row r="2" spans="1:4" ht="15">
      <c r="A2" s="47"/>
      <c r="B2" s="48"/>
      <c r="C2" s="49"/>
      <c r="D2" s="49"/>
    </row>
    <row r="3" spans="1:4" ht="15">
      <c r="A3" s="11"/>
      <c r="B3" s="11"/>
      <c r="C3" s="49"/>
      <c r="D3" s="49"/>
    </row>
    <row r="4" spans="1:3" ht="18">
      <c r="A4" s="10" t="s">
        <v>130</v>
      </c>
      <c r="B4" s="10"/>
      <c r="C4" s="24"/>
    </row>
    <row r="5" spans="1:3" ht="18">
      <c r="A5" s="10"/>
      <c r="B5" s="10"/>
      <c r="C5" s="24"/>
    </row>
    <row r="6" spans="1:3" ht="15.75" thickBot="1">
      <c r="A6" s="5"/>
      <c r="B6" s="5"/>
      <c r="C6" s="25"/>
    </row>
    <row r="7" spans="1:41" ht="24" customHeight="1" thickBot="1">
      <c r="A7" s="56" t="s">
        <v>6</v>
      </c>
      <c r="B7" s="57"/>
      <c r="C7" s="58"/>
      <c r="D7" s="62" t="s">
        <v>133</v>
      </c>
      <c r="E7" s="63"/>
      <c r="F7" s="63"/>
      <c r="G7" s="63"/>
      <c r="H7" s="64"/>
      <c r="I7" s="62" t="s">
        <v>131</v>
      </c>
      <c r="J7" s="63"/>
      <c r="K7" s="63"/>
      <c r="L7" s="63"/>
      <c r="M7" s="64"/>
      <c r="N7" s="62" t="s">
        <v>132</v>
      </c>
      <c r="O7" s="63"/>
      <c r="P7" s="63"/>
      <c r="Q7" s="63"/>
      <c r="R7" s="64"/>
      <c r="S7" s="62" t="s">
        <v>134</v>
      </c>
      <c r="T7" s="63"/>
      <c r="U7" s="63"/>
      <c r="V7" s="63"/>
      <c r="W7" s="64"/>
      <c r="X7" s="62" t="s">
        <v>135</v>
      </c>
      <c r="Y7" s="63"/>
      <c r="Z7" s="63"/>
      <c r="AA7" s="63"/>
      <c r="AB7" s="64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28.5" customHeight="1" thickBot="1">
      <c r="A8" s="59" t="s">
        <v>0</v>
      </c>
      <c r="B8" s="60"/>
      <c r="C8" s="61"/>
      <c r="D8" s="52" t="s">
        <v>28</v>
      </c>
      <c r="E8" s="53"/>
      <c r="F8" s="53"/>
      <c r="G8" s="53"/>
      <c r="H8" s="54"/>
      <c r="I8" s="52" t="s">
        <v>28</v>
      </c>
      <c r="J8" s="53"/>
      <c r="K8" s="53"/>
      <c r="L8" s="53"/>
      <c r="M8" s="54"/>
      <c r="N8" s="52" t="s">
        <v>28</v>
      </c>
      <c r="O8" s="53"/>
      <c r="P8" s="53"/>
      <c r="Q8" s="53"/>
      <c r="R8" s="54"/>
      <c r="S8" s="52" t="s">
        <v>28</v>
      </c>
      <c r="T8" s="53"/>
      <c r="U8" s="53"/>
      <c r="V8" s="53"/>
      <c r="W8" s="54"/>
      <c r="X8" s="52" t="s">
        <v>28</v>
      </c>
      <c r="Y8" s="53"/>
      <c r="Z8" s="53"/>
      <c r="AA8" s="53"/>
      <c r="AB8" s="54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90" thickBot="1">
      <c r="A9" s="1" t="s">
        <v>7</v>
      </c>
      <c r="B9" s="2" t="s">
        <v>4</v>
      </c>
      <c r="C9" s="26" t="s">
        <v>1</v>
      </c>
      <c r="D9" s="8" t="s">
        <v>2</v>
      </c>
      <c r="E9" s="9" t="s">
        <v>3</v>
      </c>
      <c r="F9" s="6" t="s">
        <v>5</v>
      </c>
      <c r="G9" s="6" t="s">
        <v>11</v>
      </c>
      <c r="H9" s="7" t="s">
        <v>12</v>
      </c>
      <c r="I9" s="8" t="s">
        <v>2</v>
      </c>
      <c r="J9" s="9" t="s">
        <v>3</v>
      </c>
      <c r="K9" s="6" t="s">
        <v>5</v>
      </c>
      <c r="L9" s="6" t="s">
        <v>11</v>
      </c>
      <c r="M9" s="7" t="s">
        <v>12</v>
      </c>
      <c r="N9" s="8" t="s">
        <v>2</v>
      </c>
      <c r="O9" s="9" t="s">
        <v>3</v>
      </c>
      <c r="P9" s="6" t="s">
        <v>5</v>
      </c>
      <c r="Q9" s="6" t="s">
        <v>11</v>
      </c>
      <c r="R9" s="7" t="s">
        <v>12</v>
      </c>
      <c r="S9" s="8" t="s">
        <v>2</v>
      </c>
      <c r="T9" s="9" t="s">
        <v>3</v>
      </c>
      <c r="U9" s="6" t="s">
        <v>5</v>
      </c>
      <c r="V9" s="6" t="s">
        <v>11</v>
      </c>
      <c r="W9" s="7" t="s">
        <v>12</v>
      </c>
      <c r="X9" s="8" t="s">
        <v>2</v>
      </c>
      <c r="Y9" s="9" t="s">
        <v>3</v>
      </c>
      <c r="Z9" s="6" t="s">
        <v>5</v>
      </c>
      <c r="AA9" s="6" t="s">
        <v>11</v>
      </c>
      <c r="AB9" s="7" t="s">
        <v>12</v>
      </c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28" s="11" customFormat="1" ht="14.25" customHeight="1">
      <c r="A10" s="14" t="s">
        <v>13</v>
      </c>
      <c r="B10" s="12" t="s">
        <v>8</v>
      </c>
      <c r="C10" s="27" t="s">
        <v>26</v>
      </c>
      <c r="D10" s="28">
        <f>E10</f>
        <v>6631</v>
      </c>
      <c r="E10" s="29">
        <v>6631</v>
      </c>
      <c r="F10" s="29">
        <v>0</v>
      </c>
      <c r="G10" s="29">
        <v>0</v>
      </c>
      <c r="H10" s="30">
        <v>0</v>
      </c>
      <c r="I10" s="28">
        <f>J10</f>
        <v>7098</v>
      </c>
      <c r="J10" s="29">
        <v>7098</v>
      </c>
      <c r="K10" s="29">
        <v>0</v>
      </c>
      <c r="L10" s="29">
        <v>0</v>
      </c>
      <c r="M10" s="30">
        <v>0</v>
      </c>
      <c r="N10" s="28">
        <f>O10</f>
        <v>7693</v>
      </c>
      <c r="O10" s="29">
        <v>7693</v>
      </c>
      <c r="P10" s="29">
        <v>0</v>
      </c>
      <c r="Q10" s="29">
        <v>0</v>
      </c>
      <c r="R10" s="30">
        <v>0</v>
      </c>
      <c r="S10" s="28">
        <f>T10</f>
        <v>8373</v>
      </c>
      <c r="T10" s="29">
        <v>8373</v>
      </c>
      <c r="U10" s="29">
        <v>0</v>
      </c>
      <c r="V10" s="29">
        <v>0</v>
      </c>
      <c r="W10" s="30">
        <v>0</v>
      </c>
      <c r="X10" s="28">
        <f>Y10</f>
        <v>8926</v>
      </c>
      <c r="Y10" s="29">
        <v>8926</v>
      </c>
      <c r="Z10" s="29">
        <v>0</v>
      </c>
      <c r="AA10" s="29">
        <v>0</v>
      </c>
      <c r="AB10" s="30">
        <v>0</v>
      </c>
    </row>
    <row r="11" spans="1:28" s="11" customFormat="1" ht="14.25" customHeight="1">
      <c r="A11" s="15" t="s">
        <v>14</v>
      </c>
      <c r="B11" s="13" t="s">
        <v>8</v>
      </c>
      <c r="C11" s="31" t="s">
        <v>27</v>
      </c>
      <c r="D11" s="32">
        <f>E11*2</f>
        <v>9692</v>
      </c>
      <c r="E11" s="33">
        <v>4846</v>
      </c>
      <c r="F11" s="33">
        <v>0</v>
      </c>
      <c r="G11" s="33">
        <v>4118</v>
      </c>
      <c r="H11" s="34">
        <v>0</v>
      </c>
      <c r="I11" s="32">
        <f>J11*2</f>
        <v>10372</v>
      </c>
      <c r="J11" s="33">
        <v>5186</v>
      </c>
      <c r="K11" s="33">
        <v>0</v>
      </c>
      <c r="L11" s="33">
        <v>4415</v>
      </c>
      <c r="M11" s="34">
        <v>0</v>
      </c>
      <c r="N11" s="32">
        <f>O11*2</f>
        <v>11222</v>
      </c>
      <c r="O11" s="33">
        <v>5611</v>
      </c>
      <c r="P11" s="33">
        <v>0</v>
      </c>
      <c r="Q11" s="33">
        <v>5083</v>
      </c>
      <c r="R11" s="34">
        <v>0</v>
      </c>
      <c r="S11" s="32">
        <f>T11*2</f>
        <v>12242</v>
      </c>
      <c r="T11" s="33">
        <v>6121</v>
      </c>
      <c r="U11" s="33">
        <v>0</v>
      </c>
      <c r="V11" s="33">
        <v>6120</v>
      </c>
      <c r="W11" s="34">
        <v>0</v>
      </c>
      <c r="X11" s="32">
        <f>Y11*2</f>
        <v>13092</v>
      </c>
      <c r="Y11" s="33">
        <v>6546</v>
      </c>
      <c r="Z11" s="33">
        <v>0</v>
      </c>
      <c r="AA11" s="33">
        <v>6545</v>
      </c>
      <c r="AB11" s="34">
        <v>0</v>
      </c>
    </row>
    <row r="12" spans="1:28" s="11" customFormat="1" ht="14.25" customHeight="1">
      <c r="A12" s="17" t="s">
        <v>18</v>
      </c>
      <c r="B12" s="18" t="s">
        <v>8</v>
      </c>
      <c r="C12" s="31" t="s">
        <v>24</v>
      </c>
      <c r="D12" s="32">
        <f>E12*2</f>
        <v>10202</v>
      </c>
      <c r="E12" s="33">
        <v>5101</v>
      </c>
      <c r="F12" s="33">
        <v>0</v>
      </c>
      <c r="G12" s="33">
        <v>4373</v>
      </c>
      <c r="H12" s="34">
        <v>2376</v>
      </c>
      <c r="I12" s="32">
        <f>J12*2</f>
        <v>10966</v>
      </c>
      <c r="J12" s="33">
        <v>5483</v>
      </c>
      <c r="K12" s="33">
        <v>0</v>
      </c>
      <c r="L12" s="33">
        <v>4670</v>
      </c>
      <c r="M12" s="34">
        <v>2545</v>
      </c>
      <c r="N12" s="32">
        <f>O12*2</f>
        <v>11816</v>
      </c>
      <c r="O12" s="33">
        <v>5908</v>
      </c>
      <c r="P12" s="33">
        <v>0</v>
      </c>
      <c r="Q12" s="33">
        <v>5338</v>
      </c>
      <c r="R12" s="34">
        <v>2916</v>
      </c>
      <c r="S12" s="32">
        <f>T12*2</f>
        <v>12922</v>
      </c>
      <c r="T12" s="33">
        <v>6461</v>
      </c>
      <c r="U12" s="33">
        <v>0</v>
      </c>
      <c r="V12" s="33">
        <v>6460</v>
      </c>
      <c r="W12" s="34">
        <v>3187</v>
      </c>
      <c r="X12" s="32">
        <f>Y12*2</f>
        <v>13772</v>
      </c>
      <c r="Y12" s="33">
        <v>6886</v>
      </c>
      <c r="Z12" s="33">
        <v>0</v>
      </c>
      <c r="AA12" s="33">
        <v>6885</v>
      </c>
      <c r="AB12" s="34">
        <v>3400</v>
      </c>
    </row>
    <row r="13" spans="1:28" s="11" customFormat="1" ht="14.25" customHeight="1">
      <c r="A13" s="17" t="s">
        <v>19</v>
      </c>
      <c r="B13" s="18" t="s">
        <v>20</v>
      </c>
      <c r="C13" s="31" t="s">
        <v>23</v>
      </c>
      <c r="D13" s="32">
        <f>E13*2</f>
        <v>9182</v>
      </c>
      <c r="E13" s="33">
        <v>4591</v>
      </c>
      <c r="F13" s="33">
        <v>0</v>
      </c>
      <c r="G13" s="33">
        <v>3906</v>
      </c>
      <c r="H13" s="34">
        <v>0</v>
      </c>
      <c r="I13" s="32">
        <f>J13*2</f>
        <v>9862</v>
      </c>
      <c r="J13" s="33">
        <v>4931</v>
      </c>
      <c r="K13" s="33">
        <v>0</v>
      </c>
      <c r="L13" s="33">
        <v>4203</v>
      </c>
      <c r="M13" s="34">
        <v>0</v>
      </c>
      <c r="N13" s="32">
        <f>O13*2</f>
        <v>10712</v>
      </c>
      <c r="O13" s="33">
        <v>5356</v>
      </c>
      <c r="P13" s="33">
        <v>0</v>
      </c>
      <c r="Q13" s="33">
        <v>4786</v>
      </c>
      <c r="R13" s="34">
        <v>0</v>
      </c>
      <c r="S13" s="32">
        <f>T13*2</f>
        <v>11646</v>
      </c>
      <c r="T13" s="33">
        <v>5823</v>
      </c>
      <c r="U13" s="33">
        <v>0</v>
      </c>
      <c r="V13" s="33">
        <v>5822</v>
      </c>
      <c r="W13" s="34">
        <v>0</v>
      </c>
      <c r="X13" s="32">
        <f>Y13*2</f>
        <v>12412</v>
      </c>
      <c r="Y13" s="33">
        <v>6206</v>
      </c>
      <c r="Z13" s="33">
        <v>0</v>
      </c>
      <c r="AA13" s="33">
        <v>6205</v>
      </c>
      <c r="AB13" s="34">
        <v>0</v>
      </c>
    </row>
    <row r="14" spans="1:28" s="11" customFormat="1" ht="14.25" customHeight="1">
      <c r="A14" s="15" t="s">
        <v>15</v>
      </c>
      <c r="B14" s="13" t="s">
        <v>8</v>
      </c>
      <c r="C14" s="31" t="s">
        <v>17</v>
      </c>
      <c r="D14" s="32">
        <f>E14*4</f>
        <v>19892</v>
      </c>
      <c r="E14" s="33">
        <v>4973</v>
      </c>
      <c r="F14" s="33">
        <v>0</v>
      </c>
      <c r="G14" s="33">
        <v>4246</v>
      </c>
      <c r="H14" s="34">
        <v>2121</v>
      </c>
      <c r="I14" s="32">
        <f>J14*4</f>
        <v>21424</v>
      </c>
      <c r="J14" s="33">
        <v>5356</v>
      </c>
      <c r="K14" s="33">
        <v>0</v>
      </c>
      <c r="L14" s="33">
        <v>4543</v>
      </c>
      <c r="M14" s="34">
        <v>2248</v>
      </c>
      <c r="N14" s="32">
        <f>O14*4</f>
        <v>23124</v>
      </c>
      <c r="O14" s="33">
        <v>5781</v>
      </c>
      <c r="P14" s="33">
        <v>0</v>
      </c>
      <c r="Q14" s="33">
        <v>5211</v>
      </c>
      <c r="R14" s="34">
        <v>2618</v>
      </c>
      <c r="S14" s="32">
        <f>T14*4</f>
        <v>25164</v>
      </c>
      <c r="T14" s="33">
        <v>6291</v>
      </c>
      <c r="U14" s="33">
        <v>0</v>
      </c>
      <c r="V14" s="33">
        <v>5652</v>
      </c>
      <c r="W14" s="34">
        <v>2805</v>
      </c>
      <c r="X14" s="32">
        <f>Y14*4</f>
        <v>26864</v>
      </c>
      <c r="Y14" s="33">
        <v>6716</v>
      </c>
      <c r="Z14" s="33">
        <v>0</v>
      </c>
      <c r="AA14" s="33">
        <v>6035</v>
      </c>
      <c r="AB14" s="34">
        <v>3017</v>
      </c>
    </row>
    <row r="15" spans="1:41" ht="13.5" customHeight="1" thickBot="1">
      <c r="A15" s="19" t="s">
        <v>21</v>
      </c>
      <c r="B15" s="20" t="s">
        <v>22</v>
      </c>
      <c r="C15" s="31" t="s">
        <v>25</v>
      </c>
      <c r="D15" s="35">
        <f>E15*2</f>
        <v>13092</v>
      </c>
      <c r="E15" s="36">
        <v>6546</v>
      </c>
      <c r="F15" s="36">
        <v>4506</v>
      </c>
      <c r="G15" s="36">
        <v>5563</v>
      </c>
      <c r="H15" s="37">
        <v>3608</v>
      </c>
      <c r="I15" s="35">
        <f>J15*2</f>
        <v>14026</v>
      </c>
      <c r="J15" s="36">
        <v>7013</v>
      </c>
      <c r="K15" s="36">
        <v>4846</v>
      </c>
      <c r="L15" s="36">
        <v>5946</v>
      </c>
      <c r="M15" s="37">
        <v>3863</v>
      </c>
      <c r="N15" s="35">
        <f>O15*2</f>
        <v>16746</v>
      </c>
      <c r="O15" s="36">
        <v>8373</v>
      </c>
      <c r="P15" s="36">
        <v>5823</v>
      </c>
      <c r="Q15" s="36">
        <v>7549</v>
      </c>
      <c r="R15" s="37">
        <v>4914</v>
      </c>
      <c r="S15" s="35">
        <f>T15*2</f>
        <v>18276</v>
      </c>
      <c r="T15" s="36">
        <v>9138</v>
      </c>
      <c r="U15" s="36">
        <v>6333</v>
      </c>
      <c r="V15" s="36">
        <v>9138</v>
      </c>
      <c r="W15" s="37">
        <v>5355</v>
      </c>
      <c r="X15" s="35">
        <f>Y15*2</f>
        <v>19552</v>
      </c>
      <c r="Y15" s="36">
        <v>9776</v>
      </c>
      <c r="Z15" s="36">
        <v>6758</v>
      </c>
      <c r="AA15" s="36">
        <v>9775</v>
      </c>
      <c r="AB15" s="37">
        <v>5695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" ht="15">
      <c r="A16" s="55" t="s">
        <v>9</v>
      </c>
      <c r="B16" s="55"/>
      <c r="C16" s="55"/>
      <c r="D16" s="38" t="s">
        <v>129</v>
      </c>
    </row>
    <row r="17" spans="1:4" ht="15.75" thickBot="1">
      <c r="A17" s="46"/>
      <c r="B17" s="46"/>
      <c r="C17" s="46"/>
      <c r="D17" s="38"/>
    </row>
    <row r="18" spans="1:41" ht="15.75" thickBot="1">
      <c r="A18" s="56" t="s">
        <v>6</v>
      </c>
      <c r="B18" s="57"/>
      <c r="C18" s="58"/>
      <c r="D18" s="62" t="s">
        <v>136</v>
      </c>
      <c r="E18" s="63"/>
      <c r="F18" s="63"/>
      <c r="G18" s="63"/>
      <c r="H18" s="64"/>
      <c r="I18" s="62" t="s">
        <v>137</v>
      </c>
      <c r="J18" s="63"/>
      <c r="K18" s="63"/>
      <c r="L18" s="63"/>
      <c r="M18" s="64"/>
      <c r="N18" s="62" t="s">
        <v>138</v>
      </c>
      <c r="O18" s="63"/>
      <c r="P18" s="63"/>
      <c r="Q18" s="63"/>
      <c r="R18" s="64"/>
      <c r="S18" s="62" t="s">
        <v>139</v>
      </c>
      <c r="T18" s="63"/>
      <c r="U18" s="63"/>
      <c r="V18" s="63"/>
      <c r="W18" s="64"/>
      <c r="X18" s="62" t="s">
        <v>140</v>
      </c>
      <c r="Y18" s="63"/>
      <c r="Z18" s="63"/>
      <c r="AA18" s="63"/>
      <c r="AB18" s="64"/>
      <c r="AF18"/>
      <c r="AG18"/>
      <c r="AH18"/>
      <c r="AI18"/>
      <c r="AJ18"/>
      <c r="AK18"/>
      <c r="AL18"/>
      <c r="AM18"/>
      <c r="AN18"/>
      <c r="AO18"/>
    </row>
    <row r="19" spans="1:41" ht="28.5" customHeight="1" thickBot="1">
      <c r="A19" s="59" t="s">
        <v>0</v>
      </c>
      <c r="B19" s="60"/>
      <c r="C19" s="61"/>
      <c r="D19" s="52" t="s">
        <v>28</v>
      </c>
      <c r="E19" s="53"/>
      <c r="F19" s="53"/>
      <c r="G19" s="53"/>
      <c r="H19" s="54"/>
      <c r="I19" s="52" t="s">
        <v>28</v>
      </c>
      <c r="J19" s="53"/>
      <c r="K19" s="53"/>
      <c r="L19" s="53"/>
      <c r="M19" s="54"/>
      <c r="N19" s="52" t="s">
        <v>28</v>
      </c>
      <c r="O19" s="53"/>
      <c r="P19" s="53"/>
      <c r="Q19" s="53"/>
      <c r="R19" s="54"/>
      <c r="S19" s="52" t="s">
        <v>28</v>
      </c>
      <c r="T19" s="53"/>
      <c r="U19" s="53"/>
      <c r="V19" s="53"/>
      <c r="W19" s="54"/>
      <c r="X19" s="52" t="s">
        <v>28</v>
      </c>
      <c r="Y19" s="53"/>
      <c r="Z19" s="53"/>
      <c r="AA19" s="53"/>
      <c r="AB19" s="54"/>
      <c r="AF19"/>
      <c r="AG19"/>
      <c r="AH19"/>
      <c r="AI19"/>
      <c r="AJ19"/>
      <c r="AK19"/>
      <c r="AL19"/>
      <c r="AM19"/>
      <c r="AN19"/>
      <c r="AO19"/>
    </row>
    <row r="20" spans="1:41" ht="90" thickBot="1">
      <c r="A20" s="1" t="s">
        <v>7</v>
      </c>
      <c r="B20" s="2" t="s">
        <v>4</v>
      </c>
      <c r="C20" s="26" t="s">
        <v>1</v>
      </c>
      <c r="D20" s="8" t="s">
        <v>2</v>
      </c>
      <c r="E20" s="9" t="s">
        <v>3</v>
      </c>
      <c r="F20" s="6" t="s">
        <v>5</v>
      </c>
      <c r="G20" s="6" t="s">
        <v>11</v>
      </c>
      <c r="H20" s="7" t="s">
        <v>12</v>
      </c>
      <c r="I20" s="8" t="s">
        <v>2</v>
      </c>
      <c r="J20" s="9" t="s">
        <v>3</v>
      </c>
      <c r="K20" s="6" t="s">
        <v>5</v>
      </c>
      <c r="L20" s="6" t="s">
        <v>11</v>
      </c>
      <c r="M20" s="7" t="s">
        <v>12</v>
      </c>
      <c r="N20" s="8" t="s">
        <v>2</v>
      </c>
      <c r="O20" s="9" t="s">
        <v>3</v>
      </c>
      <c r="P20" s="6" t="s">
        <v>5</v>
      </c>
      <c r="Q20" s="6" t="s">
        <v>11</v>
      </c>
      <c r="R20" s="7" t="s">
        <v>12</v>
      </c>
      <c r="S20" s="8" t="s">
        <v>2</v>
      </c>
      <c r="T20" s="9" t="s">
        <v>3</v>
      </c>
      <c r="U20" s="6" t="s">
        <v>5</v>
      </c>
      <c r="V20" s="6" t="s">
        <v>11</v>
      </c>
      <c r="W20" s="7" t="s">
        <v>12</v>
      </c>
      <c r="X20" s="8" t="s">
        <v>2</v>
      </c>
      <c r="Y20" s="9" t="s">
        <v>3</v>
      </c>
      <c r="Z20" s="6" t="s">
        <v>5</v>
      </c>
      <c r="AA20" s="6" t="s">
        <v>11</v>
      </c>
      <c r="AB20" s="7" t="s">
        <v>12</v>
      </c>
      <c r="AF20"/>
      <c r="AG20"/>
      <c r="AH20"/>
      <c r="AI20"/>
      <c r="AJ20"/>
      <c r="AK20"/>
      <c r="AL20"/>
      <c r="AM20"/>
      <c r="AN20"/>
      <c r="AO20"/>
    </row>
    <row r="21" spans="1:41" ht="15">
      <c r="A21" s="14" t="s">
        <v>13</v>
      </c>
      <c r="B21" s="12" t="s">
        <v>8</v>
      </c>
      <c r="C21" s="27" t="s">
        <v>26</v>
      </c>
      <c r="D21" s="28">
        <f>E21</f>
        <v>8161</v>
      </c>
      <c r="E21" s="29">
        <v>8161</v>
      </c>
      <c r="F21" s="29">
        <v>0</v>
      </c>
      <c r="G21" s="29">
        <v>0</v>
      </c>
      <c r="H21" s="30">
        <v>0</v>
      </c>
      <c r="I21" s="28">
        <f>J21</f>
        <v>7013</v>
      </c>
      <c r="J21" s="29">
        <v>7013</v>
      </c>
      <c r="K21" s="29">
        <v>0</v>
      </c>
      <c r="L21" s="29">
        <v>0</v>
      </c>
      <c r="M21" s="30">
        <v>0</v>
      </c>
      <c r="N21" s="28">
        <v>6546</v>
      </c>
      <c r="O21" s="29">
        <v>6546</v>
      </c>
      <c r="P21" s="29">
        <v>0</v>
      </c>
      <c r="Q21" s="29">
        <v>0</v>
      </c>
      <c r="R21" s="30">
        <v>0</v>
      </c>
      <c r="S21" s="28">
        <f>T21</f>
        <v>7226</v>
      </c>
      <c r="T21" s="29">
        <v>7226</v>
      </c>
      <c r="U21" s="29">
        <v>0</v>
      </c>
      <c r="V21" s="29">
        <v>0</v>
      </c>
      <c r="W21" s="30">
        <v>0</v>
      </c>
      <c r="X21" s="28">
        <f>Y21</f>
        <v>6418</v>
      </c>
      <c r="Y21" s="29">
        <v>6418</v>
      </c>
      <c r="Z21" s="29">
        <v>0</v>
      </c>
      <c r="AA21" s="29">
        <v>0</v>
      </c>
      <c r="AB21" s="30">
        <v>0</v>
      </c>
      <c r="AF21"/>
      <c r="AG21"/>
      <c r="AH21"/>
      <c r="AI21"/>
      <c r="AJ21"/>
      <c r="AK21"/>
      <c r="AL21"/>
      <c r="AM21"/>
      <c r="AN21"/>
      <c r="AO21"/>
    </row>
    <row r="22" spans="1:41" ht="15">
      <c r="A22" s="15" t="s">
        <v>14</v>
      </c>
      <c r="B22" s="13" t="s">
        <v>8</v>
      </c>
      <c r="C22" s="31" t="s">
        <v>27</v>
      </c>
      <c r="D22" s="32">
        <f>E22*2</f>
        <v>11902</v>
      </c>
      <c r="E22" s="33">
        <v>5951</v>
      </c>
      <c r="F22" s="33">
        <v>0</v>
      </c>
      <c r="G22" s="33">
        <v>5381</v>
      </c>
      <c r="H22" s="34">
        <v>0</v>
      </c>
      <c r="I22" s="32">
        <f>J22*2</f>
        <v>10202</v>
      </c>
      <c r="J22" s="33">
        <v>5101</v>
      </c>
      <c r="K22" s="33">
        <v>0</v>
      </c>
      <c r="L22" s="33">
        <v>4373</v>
      </c>
      <c r="M22" s="34">
        <v>0</v>
      </c>
      <c r="N22" s="32">
        <f>O22*2</f>
        <v>9522</v>
      </c>
      <c r="O22" s="33">
        <v>4761</v>
      </c>
      <c r="P22" s="33">
        <v>0</v>
      </c>
      <c r="Q22" s="33">
        <v>4076</v>
      </c>
      <c r="R22" s="34">
        <v>0</v>
      </c>
      <c r="S22" s="32">
        <f>T22*2</f>
        <v>10542</v>
      </c>
      <c r="T22" s="33">
        <v>5271</v>
      </c>
      <c r="U22" s="33">
        <v>0</v>
      </c>
      <c r="V22" s="33">
        <v>4501</v>
      </c>
      <c r="W22" s="34">
        <v>0</v>
      </c>
      <c r="X22" s="32">
        <f>Y22*2</f>
        <v>9352</v>
      </c>
      <c r="Y22" s="33">
        <v>4676</v>
      </c>
      <c r="Z22" s="33">
        <v>0</v>
      </c>
      <c r="AA22" s="33">
        <v>3991</v>
      </c>
      <c r="AB22" s="34">
        <v>0</v>
      </c>
      <c r="AF22"/>
      <c r="AG22"/>
      <c r="AH22"/>
      <c r="AI22"/>
      <c r="AJ22"/>
      <c r="AK22"/>
      <c r="AL22"/>
      <c r="AM22"/>
      <c r="AN22"/>
      <c r="AO22"/>
    </row>
    <row r="23" spans="1:41" ht="15">
      <c r="A23" s="17" t="s">
        <v>18</v>
      </c>
      <c r="B23" s="18" t="s">
        <v>8</v>
      </c>
      <c r="C23" s="31" t="s">
        <v>24</v>
      </c>
      <c r="D23" s="32">
        <f>E23*2</f>
        <v>12582</v>
      </c>
      <c r="E23" s="33">
        <v>6291</v>
      </c>
      <c r="F23" s="33">
        <v>0</v>
      </c>
      <c r="G23" s="33">
        <v>5636</v>
      </c>
      <c r="H23" s="34">
        <v>3129</v>
      </c>
      <c r="I23" s="32">
        <f>J23*2</f>
        <v>10796</v>
      </c>
      <c r="J23" s="33">
        <v>5398</v>
      </c>
      <c r="K23" s="33">
        <v>0</v>
      </c>
      <c r="L23" s="33">
        <v>4586</v>
      </c>
      <c r="M23" s="34">
        <v>2503</v>
      </c>
      <c r="N23" s="32">
        <f>O23*2</f>
        <v>10032</v>
      </c>
      <c r="O23" s="33">
        <v>5016</v>
      </c>
      <c r="P23" s="33">
        <v>0</v>
      </c>
      <c r="Q23" s="33">
        <v>4288</v>
      </c>
      <c r="R23" s="34">
        <v>2333</v>
      </c>
      <c r="S23" s="32">
        <f>T23*2</f>
        <v>11136</v>
      </c>
      <c r="T23" s="33">
        <v>5568</v>
      </c>
      <c r="U23" s="33">
        <v>0</v>
      </c>
      <c r="V23" s="33">
        <v>4756</v>
      </c>
      <c r="W23" s="34">
        <v>2588</v>
      </c>
      <c r="X23" s="32">
        <f>Y23*2</f>
        <v>9862</v>
      </c>
      <c r="Y23" s="33">
        <v>4931</v>
      </c>
      <c r="Z23" s="33">
        <v>0</v>
      </c>
      <c r="AA23" s="33">
        <v>4203</v>
      </c>
      <c r="AB23" s="34">
        <v>2291</v>
      </c>
      <c r="AF23"/>
      <c r="AG23"/>
      <c r="AH23"/>
      <c r="AI23"/>
      <c r="AJ23"/>
      <c r="AK23"/>
      <c r="AL23"/>
      <c r="AM23"/>
      <c r="AN23"/>
      <c r="AO23"/>
    </row>
    <row r="24" spans="1:41" ht="15">
      <c r="A24" s="17" t="s">
        <v>19</v>
      </c>
      <c r="B24" s="18" t="s">
        <v>20</v>
      </c>
      <c r="C24" s="31" t="s">
        <v>23</v>
      </c>
      <c r="D24" s="32">
        <f>E24*2</f>
        <v>11306</v>
      </c>
      <c r="E24" s="33">
        <v>5653</v>
      </c>
      <c r="F24" s="33">
        <v>0</v>
      </c>
      <c r="G24" s="33">
        <v>5084</v>
      </c>
      <c r="H24" s="34">
        <v>0</v>
      </c>
      <c r="I24" s="32">
        <f>J24*2</f>
        <v>9692</v>
      </c>
      <c r="J24" s="33">
        <v>4846</v>
      </c>
      <c r="K24" s="33">
        <v>0</v>
      </c>
      <c r="L24" s="33">
        <v>4118</v>
      </c>
      <c r="M24" s="34">
        <v>0</v>
      </c>
      <c r="N24" s="32">
        <f>O24*2</f>
        <v>9096</v>
      </c>
      <c r="O24" s="33">
        <v>4548</v>
      </c>
      <c r="P24" s="33">
        <v>0</v>
      </c>
      <c r="Q24" s="33">
        <v>3863</v>
      </c>
      <c r="R24" s="34">
        <v>0</v>
      </c>
      <c r="S24" s="32">
        <f>T24*2</f>
        <v>10032</v>
      </c>
      <c r="T24" s="33">
        <v>5016</v>
      </c>
      <c r="U24" s="33">
        <v>0</v>
      </c>
      <c r="V24" s="33">
        <v>4246</v>
      </c>
      <c r="W24" s="34">
        <v>0</v>
      </c>
      <c r="X24" s="32">
        <f>Y24*2</f>
        <v>8926</v>
      </c>
      <c r="Y24" s="33">
        <v>4463</v>
      </c>
      <c r="Z24" s="33">
        <v>0</v>
      </c>
      <c r="AA24" s="33">
        <v>3778</v>
      </c>
      <c r="AB24" s="34">
        <v>0</v>
      </c>
      <c r="AF24"/>
      <c r="AG24"/>
      <c r="AH24"/>
      <c r="AI24"/>
      <c r="AJ24"/>
      <c r="AK24"/>
      <c r="AL24"/>
      <c r="AM24"/>
      <c r="AN24"/>
      <c r="AO24"/>
    </row>
    <row r="25" spans="1:41" ht="15">
      <c r="A25" s="15" t="s">
        <v>15</v>
      </c>
      <c r="B25" s="13" t="s">
        <v>8</v>
      </c>
      <c r="C25" s="31" t="s">
        <v>17</v>
      </c>
      <c r="D25" s="32">
        <f>E25*4</f>
        <v>24484</v>
      </c>
      <c r="E25" s="33">
        <v>6121</v>
      </c>
      <c r="F25" s="33">
        <v>0</v>
      </c>
      <c r="G25" s="33">
        <v>5509</v>
      </c>
      <c r="H25" s="34">
        <v>2746</v>
      </c>
      <c r="I25" s="32">
        <f>J25*4</f>
        <v>21084</v>
      </c>
      <c r="J25" s="33">
        <v>5271</v>
      </c>
      <c r="K25" s="33">
        <v>0</v>
      </c>
      <c r="L25" s="33">
        <v>4458</v>
      </c>
      <c r="M25" s="34">
        <v>2206</v>
      </c>
      <c r="N25" s="32">
        <f>O25*4</f>
        <v>19552</v>
      </c>
      <c r="O25" s="33">
        <v>4888</v>
      </c>
      <c r="P25" s="33">
        <v>0</v>
      </c>
      <c r="Q25" s="33">
        <v>4161</v>
      </c>
      <c r="R25" s="34">
        <v>2078</v>
      </c>
      <c r="S25" s="32">
        <f>T25*4</f>
        <v>21764</v>
      </c>
      <c r="T25" s="33">
        <v>5441</v>
      </c>
      <c r="U25" s="33">
        <v>0</v>
      </c>
      <c r="V25" s="33">
        <v>4628</v>
      </c>
      <c r="W25" s="34">
        <v>2291</v>
      </c>
      <c r="X25" s="32">
        <f>Y25*4</f>
        <v>19212</v>
      </c>
      <c r="Y25" s="33">
        <v>4803</v>
      </c>
      <c r="Z25" s="33">
        <v>0</v>
      </c>
      <c r="AA25" s="33">
        <v>4118</v>
      </c>
      <c r="AB25" s="34">
        <v>2036</v>
      </c>
      <c r="AF25"/>
      <c r="AG25"/>
      <c r="AH25"/>
      <c r="AI25"/>
      <c r="AJ25"/>
      <c r="AK25"/>
      <c r="AL25"/>
      <c r="AM25"/>
      <c r="AN25"/>
      <c r="AO25"/>
    </row>
    <row r="26" spans="1:41" ht="15.75" thickBot="1">
      <c r="A26" s="19" t="s">
        <v>21</v>
      </c>
      <c r="B26" s="20" t="s">
        <v>22</v>
      </c>
      <c r="C26" s="31" t="s">
        <v>25</v>
      </c>
      <c r="D26" s="35">
        <f>E26*2</f>
        <v>16916</v>
      </c>
      <c r="E26" s="36">
        <v>8458</v>
      </c>
      <c r="F26" s="36">
        <v>5866</v>
      </c>
      <c r="G26" s="36">
        <v>7591</v>
      </c>
      <c r="H26" s="37">
        <v>4956</v>
      </c>
      <c r="I26" s="35">
        <f>J26*2</f>
        <v>13772</v>
      </c>
      <c r="J26" s="36">
        <v>6886</v>
      </c>
      <c r="K26" s="36">
        <v>4761</v>
      </c>
      <c r="L26" s="36">
        <v>5861</v>
      </c>
      <c r="M26" s="37">
        <v>3778</v>
      </c>
      <c r="N26" s="35">
        <f>O26*2</f>
        <v>12836</v>
      </c>
      <c r="O26" s="36">
        <v>6418</v>
      </c>
      <c r="P26" s="36">
        <v>4421</v>
      </c>
      <c r="Q26" s="36">
        <v>5478</v>
      </c>
      <c r="R26" s="37">
        <v>3523</v>
      </c>
      <c r="S26" s="35">
        <f>T26*2</f>
        <v>14196</v>
      </c>
      <c r="T26" s="36">
        <v>7098</v>
      </c>
      <c r="U26" s="36">
        <v>4931</v>
      </c>
      <c r="V26" s="36">
        <v>6031</v>
      </c>
      <c r="W26" s="37">
        <v>3906</v>
      </c>
      <c r="X26" s="35">
        <f>Y26*2</f>
        <v>12666</v>
      </c>
      <c r="Y26" s="36">
        <v>6333</v>
      </c>
      <c r="Z26" s="36">
        <v>4336</v>
      </c>
      <c r="AA26" s="36">
        <v>5393</v>
      </c>
      <c r="AB26" s="37">
        <v>3481</v>
      </c>
      <c r="AF26"/>
      <c r="AG26"/>
      <c r="AH26"/>
      <c r="AI26"/>
      <c r="AJ26"/>
      <c r="AK26"/>
      <c r="AL26"/>
      <c r="AM26"/>
      <c r="AN26"/>
      <c r="AO26"/>
    </row>
    <row r="27" spans="1:4" ht="15">
      <c r="A27" s="46"/>
      <c r="B27" s="46"/>
      <c r="C27" s="46"/>
      <c r="D27" s="38"/>
    </row>
    <row r="28" spans="1:3" ht="15">
      <c r="A28" s="3"/>
      <c r="B28" s="3"/>
      <c r="C28" s="39"/>
    </row>
    <row r="29" spans="1:3" ht="15">
      <c r="A29" s="4" t="s">
        <v>10</v>
      </c>
      <c r="B29" s="4"/>
      <c r="C29" s="40"/>
    </row>
    <row r="30" spans="1:3" ht="15">
      <c r="A30" s="16" t="s">
        <v>16</v>
      </c>
      <c r="B30" s="16"/>
      <c r="C30" s="41"/>
    </row>
    <row r="31" spans="1:3" ht="15">
      <c r="A31" s="5"/>
      <c r="B31" s="5"/>
      <c r="C31" s="25"/>
    </row>
    <row r="34" spans="3:15" ht="15.75">
      <c r="C34" s="21"/>
      <c r="D34" s="21"/>
      <c r="E34" s="21"/>
      <c r="G34" s="21"/>
      <c r="H34" s="51"/>
      <c r="I34" s="51"/>
      <c r="J34" s="51"/>
      <c r="K34" s="21"/>
      <c r="L34" s="21"/>
      <c r="M34" s="21"/>
      <c r="N34" s="21"/>
      <c r="O34" s="50"/>
    </row>
    <row r="35" spans="3:15" ht="15.75">
      <c r="C35" s="21"/>
      <c r="D35" s="21"/>
      <c r="E35" s="21"/>
      <c r="G35" s="21"/>
      <c r="H35" s="51"/>
      <c r="I35" s="51"/>
      <c r="J35" s="21"/>
      <c r="K35" s="21"/>
      <c r="L35" s="21"/>
      <c r="M35" s="21"/>
      <c r="N35" s="21"/>
      <c r="O35" s="50"/>
    </row>
    <row r="36" spans="3:15" ht="15.75">
      <c r="C36" s="21"/>
      <c r="D36" s="21"/>
      <c r="E36" s="21"/>
      <c r="G36" s="21"/>
      <c r="H36" s="51"/>
      <c r="I36" s="51"/>
      <c r="J36" s="21"/>
      <c r="K36" s="21"/>
      <c r="L36" s="21"/>
      <c r="M36" s="21"/>
      <c r="N36" s="21"/>
      <c r="O36" s="50"/>
    </row>
    <row r="37" spans="3:9" ht="15">
      <c r="C37" s="21"/>
      <c r="D37" s="21"/>
      <c r="E37" s="22"/>
      <c r="F37" s="21"/>
      <c r="G37" s="21"/>
      <c r="H37" s="21"/>
      <c r="I37" s="21"/>
    </row>
  </sheetData>
  <sheetProtection/>
  <mergeCells count="25">
    <mergeCell ref="S18:W18"/>
    <mergeCell ref="S19:W19"/>
    <mergeCell ref="X18:AB18"/>
    <mergeCell ref="X19:AB19"/>
    <mergeCell ref="A18:C18"/>
    <mergeCell ref="A19:C19"/>
    <mergeCell ref="X7:AB7"/>
    <mergeCell ref="X8:AB8"/>
    <mergeCell ref="D18:H18"/>
    <mergeCell ref="D19:H19"/>
    <mergeCell ref="S7:W7"/>
    <mergeCell ref="S8:W8"/>
    <mergeCell ref="N18:R18"/>
    <mergeCell ref="N19:R19"/>
    <mergeCell ref="I18:M18"/>
    <mergeCell ref="I19:M19"/>
    <mergeCell ref="I7:M7"/>
    <mergeCell ref="I8:M8"/>
    <mergeCell ref="N7:R7"/>
    <mergeCell ref="N8:R8"/>
    <mergeCell ref="D7:H7"/>
    <mergeCell ref="D8:H8"/>
    <mergeCell ref="A16:C1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2"/>
  <sheetViews>
    <sheetView zoomScalePageLayoutView="0" workbookViewId="0" topLeftCell="A65">
      <selection activeCell="B8" sqref="B8:L8"/>
    </sheetView>
  </sheetViews>
  <sheetFormatPr defaultColWidth="9.140625" defaultRowHeight="15"/>
  <cols>
    <col min="2" max="2" width="9.140625" style="42" customWidth="1"/>
    <col min="3" max="7" width="23.140625" style="42" customWidth="1"/>
    <col min="8" max="13" width="9.140625" style="42" customWidth="1"/>
  </cols>
  <sheetData>
    <row r="1" ht="20.25" customHeight="1" thickBot="1"/>
    <row r="2" spans="2:12" ht="23.25" customHeight="1">
      <c r="B2" s="102" t="s">
        <v>117</v>
      </c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2:12" ht="45.75" customHeight="1">
      <c r="B3" s="96" t="s">
        <v>118</v>
      </c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2:12" ht="21.75" customHeight="1">
      <c r="B4" s="105" t="s">
        <v>119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ht="35.25" customHeight="1">
      <c r="B5" s="96" t="s">
        <v>122</v>
      </c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2:12" ht="26.25" customHeight="1">
      <c r="B6" s="96" t="s">
        <v>123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36.75" customHeight="1">
      <c r="B7" s="96" t="s">
        <v>124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12" ht="48" customHeight="1">
      <c r="B8" s="96" t="s">
        <v>120</v>
      </c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2:12" ht="24" customHeight="1" thickBot="1">
      <c r="B9" s="99" t="s">
        <v>121</v>
      </c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3:7" ht="27.75" customHeight="1">
      <c r="C10" s="69" t="s">
        <v>29</v>
      </c>
      <c r="D10" s="70"/>
      <c r="E10" s="70"/>
      <c r="F10" s="70"/>
      <c r="G10" s="71"/>
    </row>
    <row r="11" spans="3:7" ht="42" customHeight="1">
      <c r="C11" s="65" t="s">
        <v>30</v>
      </c>
      <c r="D11" s="66"/>
      <c r="E11" s="43" t="s">
        <v>31</v>
      </c>
      <c r="F11" s="72" t="s">
        <v>125</v>
      </c>
      <c r="G11" s="73"/>
    </row>
    <row r="12" spans="3:7" ht="40.5" customHeight="1">
      <c r="C12" s="67" t="s">
        <v>32</v>
      </c>
      <c r="D12" s="68"/>
      <c r="E12" s="44" t="s">
        <v>31</v>
      </c>
      <c r="F12" s="74" t="s">
        <v>33</v>
      </c>
      <c r="G12" s="75"/>
    </row>
    <row r="13" spans="3:7" ht="27.75" customHeight="1">
      <c r="C13" s="65" t="s">
        <v>34</v>
      </c>
      <c r="D13" s="66"/>
      <c r="E13" s="43" t="s">
        <v>31</v>
      </c>
      <c r="F13" s="72" t="s">
        <v>35</v>
      </c>
      <c r="G13" s="73"/>
    </row>
    <row r="14" spans="3:7" ht="31.5" customHeight="1">
      <c r="C14" s="67" t="s">
        <v>36</v>
      </c>
      <c r="D14" s="68"/>
      <c r="E14" s="44" t="s">
        <v>31</v>
      </c>
      <c r="F14" s="74" t="s">
        <v>37</v>
      </c>
      <c r="G14" s="75"/>
    </row>
    <row r="15" spans="3:7" ht="31.5" customHeight="1">
      <c r="C15" s="65" t="s">
        <v>38</v>
      </c>
      <c r="D15" s="66"/>
      <c r="E15" s="43" t="s">
        <v>31</v>
      </c>
      <c r="F15" s="72" t="s">
        <v>39</v>
      </c>
      <c r="G15" s="73"/>
    </row>
    <row r="16" spans="3:7" ht="31.5" customHeight="1">
      <c r="C16" s="67" t="s">
        <v>126</v>
      </c>
      <c r="D16" s="68"/>
      <c r="E16" s="44" t="s">
        <v>31</v>
      </c>
      <c r="F16" s="74" t="s">
        <v>40</v>
      </c>
      <c r="G16" s="75"/>
    </row>
    <row r="17" spans="3:7" ht="31.5" customHeight="1">
      <c r="C17" s="65" t="s">
        <v>41</v>
      </c>
      <c r="D17" s="66"/>
      <c r="E17" s="43" t="s">
        <v>31</v>
      </c>
      <c r="F17" s="72" t="s">
        <v>42</v>
      </c>
      <c r="G17" s="73"/>
    </row>
    <row r="18" spans="3:7" ht="16.5" customHeight="1">
      <c r="C18" s="78" t="s">
        <v>43</v>
      </c>
      <c r="D18" s="79"/>
      <c r="E18" s="79"/>
      <c r="F18" s="79"/>
      <c r="G18" s="75"/>
    </row>
    <row r="19" spans="3:7" ht="13.5" customHeight="1">
      <c r="C19" s="76" t="s">
        <v>44</v>
      </c>
      <c r="D19" s="77"/>
      <c r="E19" s="77"/>
      <c r="F19" s="77"/>
      <c r="G19" s="73"/>
    </row>
    <row r="20" spans="3:7" ht="13.5" customHeight="1">
      <c r="C20" s="76" t="s">
        <v>45</v>
      </c>
      <c r="D20" s="77"/>
      <c r="E20" s="77"/>
      <c r="F20" s="77"/>
      <c r="G20" s="73"/>
    </row>
    <row r="21" spans="3:7" ht="13.5" customHeight="1">
      <c r="C21" s="78" t="s">
        <v>46</v>
      </c>
      <c r="D21" s="79"/>
      <c r="E21" s="79"/>
      <c r="F21" s="79"/>
      <c r="G21" s="75"/>
    </row>
    <row r="22" spans="3:7" ht="13.5" customHeight="1">
      <c r="C22" s="76" t="s">
        <v>47</v>
      </c>
      <c r="D22" s="77"/>
      <c r="E22" s="77"/>
      <c r="F22" s="77"/>
      <c r="G22" s="73"/>
    </row>
    <row r="23" spans="3:7" ht="13.5" customHeight="1">
      <c r="C23" s="78" t="s">
        <v>48</v>
      </c>
      <c r="D23" s="79"/>
      <c r="E23" s="79"/>
      <c r="F23" s="79"/>
      <c r="G23" s="75"/>
    </row>
    <row r="24" spans="3:7" ht="15.75">
      <c r="C24" s="76" t="s">
        <v>49</v>
      </c>
      <c r="D24" s="77"/>
      <c r="E24" s="77"/>
      <c r="F24" s="77"/>
      <c r="G24" s="73"/>
    </row>
    <row r="25" spans="3:7" ht="15.75">
      <c r="C25" s="78" t="s">
        <v>50</v>
      </c>
      <c r="D25" s="79"/>
      <c r="E25" s="79"/>
      <c r="F25" s="79"/>
      <c r="G25" s="75"/>
    </row>
    <row r="26" spans="3:7" ht="15.75">
      <c r="C26" s="76" t="s">
        <v>51</v>
      </c>
      <c r="D26" s="77"/>
      <c r="E26" s="77"/>
      <c r="F26" s="77"/>
      <c r="G26" s="73"/>
    </row>
    <row r="27" spans="3:7" ht="15.75">
      <c r="C27" s="78" t="s">
        <v>52</v>
      </c>
      <c r="D27" s="79"/>
      <c r="E27" s="79"/>
      <c r="F27" s="79"/>
      <c r="G27" s="75"/>
    </row>
    <row r="28" spans="3:7" ht="18" customHeight="1">
      <c r="C28" s="108" t="s">
        <v>53</v>
      </c>
      <c r="D28" s="109"/>
      <c r="E28" s="109"/>
      <c r="F28" s="109"/>
      <c r="G28" s="110"/>
    </row>
    <row r="29" spans="3:7" ht="12.75" customHeight="1">
      <c r="C29" s="80" t="s">
        <v>54</v>
      </c>
      <c r="D29" s="81"/>
      <c r="E29" s="81"/>
      <c r="F29" s="81"/>
      <c r="G29" s="45"/>
    </row>
    <row r="30" spans="3:7" ht="12.75" customHeight="1">
      <c r="C30" s="80" t="s">
        <v>55</v>
      </c>
      <c r="D30" s="81"/>
      <c r="E30" s="81"/>
      <c r="F30" s="81"/>
      <c r="G30" s="45"/>
    </row>
    <row r="31" spans="3:7" ht="12.75" customHeight="1">
      <c r="C31" s="80" t="s">
        <v>56</v>
      </c>
      <c r="D31" s="81"/>
      <c r="E31" s="81"/>
      <c r="F31" s="81"/>
      <c r="G31" s="45"/>
    </row>
    <row r="32" spans="3:7" ht="12.75" customHeight="1">
      <c r="C32" s="80" t="s">
        <v>57</v>
      </c>
      <c r="D32" s="81"/>
      <c r="E32" s="81"/>
      <c r="F32" s="81"/>
      <c r="G32" s="45"/>
    </row>
    <row r="33" spans="3:7" ht="12.75" customHeight="1">
      <c r="C33" s="80" t="s">
        <v>58</v>
      </c>
      <c r="D33" s="81"/>
      <c r="E33" s="81"/>
      <c r="F33" s="81"/>
      <c r="G33" s="45"/>
    </row>
    <row r="34" spans="3:7" ht="12.75" customHeight="1">
      <c r="C34" s="80" t="s">
        <v>59</v>
      </c>
      <c r="D34" s="81"/>
      <c r="E34" s="81"/>
      <c r="F34" s="81"/>
      <c r="G34" s="45"/>
    </row>
    <row r="35" spans="3:7" ht="12.75" customHeight="1">
      <c r="C35" s="80" t="s">
        <v>60</v>
      </c>
      <c r="D35" s="81"/>
      <c r="E35" s="81"/>
      <c r="F35" s="81"/>
      <c r="G35" s="45"/>
    </row>
    <row r="36" spans="3:7" ht="17.25" customHeight="1">
      <c r="C36" s="111" t="s">
        <v>61</v>
      </c>
      <c r="D36" s="112"/>
      <c r="E36" s="112"/>
      <c r="F36" s="112"/>
      <c r="G36" s="113"/>
    </row>
    <row r="37" spans="3:7" ht="14.25" customHeight="1">
      <c r="C37" s="82" t="s">
        <v>62</v>
      </c>
      <c r="D37" s="83"/>
      <c r="E37" s="83"/>
      <c r="F37" s="83"/>
      <c r="G37" s="45"/>
    </row>
    <row r="38" spans="3:7" ht="14.25" customHeight="1">
      <c r="C38" s="82" t="s">
        <v>63</v>
      </c>
      <c r="D38" s="83"/>
      <c r="E38" s="83"/>
      <c r="F38" s="83"/>
      <c r="G38" s="45"/>
    </row>
    <row r="39" spans="3:7" ht="14.25" customHeight="1">
      <c r="C39" s="82" t="s">
        <v>64</v>
      </c>
      <c r="D39" s="83"/>
      <c r="E39" s="83"/>
      <c r="F39" s="83"/>
      <c r="G39" s="45"/>
    </row>
    <row r="40" spans="3:7" ht="14.25" customHeight="1">
      <c r="C40" s="82" t="s">
        <v>65</v>
      </c>
      <c r="D40" s="83"/>
      <c r="E40" s="83"/>
      <c r="F40" s="83"/>
      <c r="G40" s="45"/>
    </row>
    <row r="41" spans="3:7" ht="14.25" customHeight="1">
      <c r="C41" s="82" t="s">
        <v>66</v>
      </c>
      <c r="D41" s="83"/>
      <c r="E41" s="83"/>
      <c r="F41" s="83"/>
      <c r="G41" s="45"/>
    </row>
    <row r="42" spans="3:7" ht="15.75" customHeight="1">
      <c r="C42" s="84" t="s">
        <v>67</v>
      </c>
      <c r="D42" s="85"/>
      <c r="E42" s="85"/>
      <c r="F42" s="85"/>
      <c r="G42" s="45"/>
    </row>
    <row r="43" spans="3:7" ht="12" customHeight="1">
      <c r="C43" s="80" t="s">
        <v>68</v>
      </c>
      <c r="D43" s="81"/>
      <c r="E43" s="81"/>
      <c r="F43" s="81"/>
      <c r="G43" s="45"/>
    </row>
    <row r="44" spans="3:7" ht="12" customHeight="1">
      <c r="C44" s="80" t="s">
        <v>69</v>
      </c>
      <c r="D44" s="81"/>
      <c r="E44" s="81"/>
      <c r="F44" s="81"/>
      <c r="G44" s="45"/>
    </row>
    <row r="45" spans="3:7" ht="12" customHeight="1">
      <c r="C45" s="80" t="s">
        <v>70</v>
      </c>
      <c r="D45" s="81"/>
      <c r="E45" s="81"/>
      <c r="F45" s="81"/>
      <c r="G45" s="45"/>
    </row>
    <row r="46" spans="3:7" ht="18" customHeight="1">
      <c r="C46" s="86" t="s">
        <v>71</v>
      </c>
      <c r="D46" s="87"/>
      <c r="E46" s="87"/>
      <c r="F46" s="87"/>
      <c r="G46" s="45"/>
    </row>
    <row r="47" spans="3:7" ht="12.75" customHeight="1">
      <c r="C47" s="82" t="s">
        <v>72</v>
      </c>
      <c r="D47" s="83"/>
      <c r="E47" s="83"/>
      <c r="F47" s="83"/>
      <c r="G47" s="45"/>
    </row>
    <row r="48" spans="3:7" ht="12.75" customHeight="1">
      <c r="C48" s="82" t="s">
        <v>73</v>
      </c>
      <c r="D48" s="83"/>
      <c r="E48" s="83"/>
      <c r="F48" s="83"/>
      <c r="G48" s="45"/>
    </row>
    <row r="49" spans="3:7" ht="12.75" customHeight="1">
      <c r="C49" s="82" t="s">
        <v>74</v>
      </c>
      <c r="D49" s="83"/>
      <c r="E49" s="83"/>
      <c r="F49" s="83"/>
      <c r="G49" s="45"/>
    </row>
    <row r="50" spans="3:7" ht="12.75" customHeight="1">
      <c r="C50" s="82" t="s">
        <v>75</v>
      </c>
      <c r="D50" s="83"/>
      <c r="E50" s="83"/>
      <c r="F50" s="83"/>
      <c r="G50" s="45"/>
    </row>
    <row r="51" spans="3:7" ht="12.75" customHeight="1">
      <c r="C51" s="82" t="s">
        <v>76</v>
      </c>
      <c r="D51" s="83"/>
      <c r="E51" s="83"/>
      <c r="F51" s="83"/>
      <c r="G51" s="45"/>
    </row>
    <row r="52" spans="3:7" ht="12.75" customHeight="1">
      <c r="C52" s="82" t="s">
        <v>77</v>
      </c>
      <c r="D52" s="83"/>
      <c r="E52" s="83"/>
      <c r="F52" s="83"/>
      <c r="G52" s="45"/>
    </row>
    <row r="53" spans="3:7" ht="12.75" customHeight="1">
      <c r="C53" s="82" t="s">
        <v>78</v>
      </c>
      <c r="D53" s="83"/>
      <c r="E53" s="83"/>
      <c r="F53" s="83"/>
      <c r="G53" s="45"/>
    </row>
    <row r="54" spans="3:7" ht="12.75" customHeight="1">
      <c r="C54" s="82" t="s">
        <v>79</v>
      </c>
      <c r="D54" s="83"/>
      <c r="E54" s="83"/>
      <c r="F54" s="83"/>
      <c r="G54" s="45"/>
    </row>
    <row r="55" spans="3:7" ht="12.75" customHeight="1">
      <c r="C55" s="82" t="s">
        <v>80</v>
      </c>
      <c r="D55" s="83"/>
      <c r="E55" s="83"/>
      <c r="F55" s="83"/>
      <c r="G55" s="45"/>
    </row>
    <row r="56" spans="3:7" ht="12.75" customHeight="1">
      <c r="C56" s="82" t="s">
        <v>81</v>
      </c>
      <c r="D56" s="83"/>
      <c r="E56" s="83"/>
      <c r="F56" s="83"/>
      <c r="G56" s="45"/>
    </row>
    <row r="57" spans="3:7" ht="12.75" customHeight="1">
      <c r="C57" s="82" t="s">
        <v>82</v>
      </c>
      <c r="D57" s="83"/>
      <c r="E57" s="83"/>
      <c r="F57" s="83"/>
      <c r="G57" s="45"/>
    </row>
    <row r="58" spans="3:7" ht="12.75" customHeight="1">
      <c r="C58" s="82" t="s">
        <v>83</v>
      </c>
      <c r="D58" s="83"/>
      <c r="E58" s="83"/>
      <c r="F58" s="83"/>
      <c r="G58" s="45"/>
    </row>
    <row r="59" spans="3:7" ht="12.75" customHeight="1">
      <c r="C59" s="82" t="s">
        <v>84</v>
      </c>
      <c r="D59" s="83"/>
      <c r="E59" s="83"/>
      <c r="F59" s="83"/>
      <c r="G59" s="45"/>
    </row>
    <row r="60" spans="3:7" ht="16.5" customHeight="1">
      <c r="C60" s="84" t="s">
        <v>85</v>
      </c>
      <c r="D60" s="85"/>
      <c r="E60" s="85"/>
      <c r="F60" s="85"/>
      <c r="G60" s="45"/>
    </row>
    <row r="61" spans="3:7" ht="14.25" customHeight="1">
      <c r="C61" s="80" t="s">
        <v>86</v>
      </c>
      <c r="D61" s="81"/>
      <c r="E61" s="81"/>
      <c r="F61" s="81"/>
      <c r="G61" s="45"/>
    </row>
    <row r="62" spans="3:7" ht="14.25" customHeight="1">
      <c r="C62" s="80" t="s">
        <v>87</v>
      </c>
      <c r="D62" s="81"/>
      <c r="E62" s="81"/>
      <c r="F62" s="81"/>
      <c r="G62" s="45"/>
    </row>
    <row r="63" spans="3:7" ht="14.25" customHeight="1">
      <c r="C63" s="80" t="s">
        <v>88</v>
      </c>
      <c r="D63" s="81"/>
      <c r="E63" s="81"/>
      <c r="F63" s="81"/>
      <c r="G63" s="45"/>
    </row>
    <row r="64" spans="3:7" ht="16.5" customHeight="1">
      <c r="C64" s="86" t="s">
        <v>89</v>
      </c>
      <c r="D64" s="87"/>
      <c r="E64" s="87"/>
      <c r="F64" s="87"/>
      <c r="G64" s="45"/>
    </row>
    <row r="65" spans="3:7" ht="15.75" customHeight="1">
      <c r="C65" s="82" t="s">
        <v>90</v>
      </c>
      <c r="D65" s="83"/>
      <c r="E65" s="83"/>
      <c r="F65" s="83"/>
      <c r="G65" s="45"/>
    </row>
    <row r="66" spans="3:7" ht="15.75" customHeight="1">
      <c r="C66" s="82" t="s">
        <v>91</v>
      </c>
      <c r="D66" s="83"/>
      <c r="E66" s="83"/>
      <c r="F66" s="83"/>
      <c r="G66" s="45"/>
    </row>
    <row r="67" spans="3:7" ht="15">
      <c r="C67" s="84" t="s">
        <v>92</v>
      </c>
      <c r="D67" s="85"/>
      <c r="E67" s="85"/>
      <c r="F67" s="85"/>
      <c r="G67" s="45"/>
    </row>
    <row r="68" spans="3:7" ht="13.5" customHeight="1">
      <c r="C68" s="80" t="s">
        <v>93</v>
      </c>
      <c r="D68" s="81"/>
      <c r="E68" s="81"/>
      <c r="F68" s="81"/>
      <c r="G68" s="45"/>
    </row>
    <row r="69" spans="3:7" ht="13.5" customHeight="1">
      <c r="C69" s="80" t="s">
        <v>94</v>
      </c>
      <c r="D69" s="81"/>
      <c r="E69" s="81"/>
      <c r="F69" s="81"/>
      <c r="G69" s="45"/>
    </row>
    <row r="70" spans="3:7" ht="13.5" customHeight="1">
      <c r="C70" s="80" t="s">
        <v>95</v>
      </c>
      <c r="D70" s="81"/>
      <c r="E70" s="81"/>
      <c r="F70" s="81"/>
      <c r="G70" s="45"/>
    </row>
    <row r="71" spans="3:7" ht="13.5" customHeight="1">
      <c r="C71" s="80" t="s">
        <v>96</v>
      </c>
      <c r="D71" s="81"/>
      <c r="E71" s="81"/>
      <c r="F71" s="81"/>
      <c r="G71" s="45"/>
    </row>
    <row r="72" spans="3:7" ht="13.5" customHeight="1">
      <c r="C72" s="80" t="s">
        <v>97</v>
      </c>
      <c r="D72" s="81"/>
      <c r="E72" s="81"/>
      <c r="F72" s="81"/>
      <c r="G72" s="45"/>
    </row>
    <row r="73" spans="3:7" ht="13.5" customHeight="1">
      <c r="C73" s="80" t="s">
        <v>98</v>
      </c>
      <c r="D73" s="81"/>
      <c r="E73" s="81"/>
      <c r="F73" s="81"/>
      <c r="G73" s="45"/>
    </row>
    <row r="74" spans="3:7" ht="13.5" customHeight="1">
      <c r="C74" s="80" t="s">
        <v>99</v>
      </c>
      <c r="D74" s="81"/>
      <c r="E74" s="81"/>
      <c r="F74" s="81"/>
      <c r="G74" s="45"/>
    </row>
    <row r="75" spans="3:7" ht="13.5" customHeight="1">
      <c r="C75" s="80" t="s">
        <v>100</v>
      </c>
      <c r="D75" s="81"/>
      <c r="E75" s="81"/>
      <c r="F75" s="81"/>
      <c r="G75" s="45"/>
    </row>
    <row r="76" spans="3:7" ht="13.5" customHeight="1">
      <c r="C76" s="80" t="s">
        <v>101</v>
      </c>
      <c r="D76" s="81"/>
      <c r="E76" s="81"/>
      <c r="F76" s="81"/>
      <c r="G76" s="45"/>
    </row>
    <row r="77" spans="3:7" ht="13.5" customHeight="1">
      <c r="C77" s="80" t="s">
        <v>102</v>
      </c>
      <c r="D77" s="81"/>
      <c r="E77" s="81"/>
      <c r="F77" s="81"/>
      <c r="G77" s="45"/>
    </row>
    <row r="78" spans="3:7" ht="13.5" customHeight="1">
      <c r="C78" s="80" t="s">
        <v>103</v>
      </c>
      <c r="D78" s="81"/>
      <c r="E78" s="81"/>
      <c r="F78" s="81"/>
      <c r="G78" s="45"/>
    </row>
    <row r="79" spans="3:7" ht="13.5" customHeight="1">
      <c r="C79" s="80" t="s">
        <v>104</v>
      </c>
      <c r="D79" s="81"/>
      <c r="E79" s="81"/>
      <c r="F79" s="81"/>
      <c r="G79" s="45"/>
    </row>
    <row r="80" spans="3:7" ht="28.5" customHeight="1">
      <c r="C80" s="86" t="s">
        <v>105</v>
      </c>
      <c r="D80" s="87"/>
      <c r="E80" s="87"/>
      <c r="F80" s="87"/>
      <c r="G80" s="45"/>
    </row>
    <row r="81" spans="3:7" ht="15">
      <c r="C81" s="82" t="s">
        <v>106</v>
      </c>
      <c r="D81" s="83"/>
      <c r="E81" s="83"/>
      <c r="F81" s="83"/>
      <c r="G81" s="45"/>
    </row>
    <row r="82" spans="3:7" ht="15">
      <c r="C82" s="82" t="s">
        <v>107</v>
      </c>
      <c r="D82" s="83"/>
      <c r="E82" s="83"/>
      <c r="F82" s="83"/>
      <c r="G82" s="45"/>
    </row>
    <row r="83" spans="3:7" ht="15">
      <c r="C83" s="82" t="s">
        <v>108</v>
      </c>
      <c r="D83" s="83"/>
      <c r="E83" s="83"/>
      <c r="F83" s="83"/>
      <c r="G83" s="45"/>
    </row>
    <row r="84" spans="3:7" ht="15">
      <c r="C84" s="82" t="s">
        <v>109</v>
      </c>
      <c r="D84" s="83"/>
      <c r="E84" s="83"/>
      <c r="F84" s="83"/>
      <c r="G84" s="45"/>
    </row>
    <row r="85" spans="3:7" ht="15">
      <c r="C85" s="82" t="s">
        <v>110</v>
      </c>
      <c r="D85" s="83"/>
      <c r="E85" s="83"/>
      <c r="F85" s="83"/>
      <c r="G85" s="45"/>
    </row>
    <row r="86" spans="3:7" ht="15">
      <c r="C86" s="82" t="s">
        <v>111</v>
      </c>
      <c r="D86" s="83"/>
      <c r="E86" s="83"/>
      <c r="F86" s="83"/>
      <c r="G86" s="45"/>
    </row>
    <row r="87" spans="3:7" ht="28.5" customHeight="1">
      <c r="C87" s="88" t="s">
        <v>112</v>
      </c>
      <c r="D87" s="89"/>
      <c r="E87" s="89"/>
      <c r="F87" s="89"/>
      <c r="G87" s="45"/>
    </row>
    <row r="88" spans="3:7" ht="14.25" customHeight="1">
      <c r="C88" s="84" t="s">
        <v>113</v>
      </c>
      <c r="D88" s="81" t="s">
        <v>114</v>
      </c>
      <c r="E88" s="81"/>
      <c r="F88" s="81"/>
      <c r="G88" s="45"/>
    </row>
    <row r="89" spans="3:7" ht="14.25" customHeight="1">
      <c r="C89" s="84"/>
      <c r="D89" s="83" t="s">
        <v>115</v>
      </c>
      <c r="E89" s="83"/>
      <c r="F89" s="83"/>
      <c r="G89" s="45"/>
    </row>
    <row r="90" spans="3:7" ht="28.5" customHeight="1">
      <c r="C90" s="84"/>
      <c r="D90" s="81" t="s">
        <v>116</v>
      </c>
      <c r="E90" s="81"/>
      <c r="F90" s="81"/>
      <c r="G90" s="45"/>
    </row>
    <row r="91" spans="3:7" ht="24.75" customHeight="1">
      <c r="C91" s="90" t="s">
        <v>128</v>
      </c>
      <c r="D91" s="91"/>
      <c r="E91" s="91"/>
      <c r="F91" s="91"/>
      <c r="G91" s="92"/>
    </row>
    <row r="92" spans="3:7" ht="39.75" customHeight="1" thickBot="1">
      <c r="C92" s="93" t="s">
        <v>127</v>
      </c>
      <c r="D92" s="94"/>
      <c r="E92" s="94"/>
      <c r="F92" s="94"/>
      <c r="G92" s="95"/>
    </row>
  </sheetData>
  <sheetProtection/>
  <mergeCells count="99">
    <mergeCell ref="C26:G26"/>
    <mergeCell ref="C27:G27"/>
    <mergeCell ref="C28:G28"/>
    <mergeCell ref="C36:G36"/>
    <mergeCell ref="F14:G14"/>
    <mergeCell ref="F15:G15"/>
    <mergeCell ref="F16:G16"/>
    <mergeCell ref="F17:G17"/>
    <mergeCell ref="C18:G18"/>
    <mergeCell ref="C19:G19"/>
    <mergeCell ref="B8:L8"/>
    <mergeCell ref="B9:L9"/>
    <mergeCell ref="B2:L2"/>
    <mergeCell ref="B3:L3"/>
    <mergeCell ref="B4:L4"/>
    <mergeCell ref="B5:L5"/>
    <mergeCell ref="B6:L6"/>
    <mergeCell ref="B7:L7"/>
    <mergeCell ref="C88:C90"/>
    <mergeCell ref="D88:F88"/>
    <mergeCell ref="D89:F89"/>
    <mergeCell ref="D90:F90"/>
    <mergeCell ref="C91:G91"/>
    <mergeCell ref="C92:G92"/>
    <mergeCell ref="C82:F82"/>
    <mergeCell ref="C83:F83"/>
    <mergeCell ref="C84:F84"/>
    <mergeCell ref="C85:F85"/>
    <mergeCell ref="C86:F86"/>
    <mergeCell ref="C87:F87"/>
    <mergeCell ref="C76:F76"/>
    <mergeCell ref="C77:F77"/>
    <mergeCell ref="C78:F78"/>
    <mergeCell ref="C79:F79"/>
    <mergeCell ref="C80:F80"/>
    <mergeCell ref="C81:F81"/>
    <mergeCell ref="C70:F70"/>
    <mergeCell ref="C71:F71"/>
    <mergeCell ref="C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7:F37"/>
    <mergeCell ref="C38:F38"/>
    <mergeCell ref="C39:F39"/>
    <mergeCell ref="C29:F29"/>
    <mergeCell ref="C30:F30"/>
    <mergeCell ref="C31:F31"/>
    <mergeCell ref="C32:F32"/>
    <mergeCell ref="C33:F33"/>
    <mergeCell ref="C22:G22"/>
    <mergeCell ref="C23:G23"/>
    <mergeCell ref="C24:G24"/>
    <mergeCell ref="C25:G25"/>
    <mergeCell ref="C16:D16"/>
    <mergeCell ref="C17:D17"/>
    <mergeCell ref="C20:G20"/>
    <mergeCell ref="C21:G21"/>
    <mergeCell ref="C11:D11"/>
    <mergeCell ref="C12:D12"/>
    <mergeCell ref="C13:D13"/>
    <mergeCell ref="C14:D14"/>
    <mergeCell ref="C15:D15"/>
    <mergeCell ref="C10:G10"/>
    <mergeCell ref="F11:G11"/>
    <mergeCell ref="F12:G12"/>
    <mergeCell ref="F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2013-01-15T13:42:19Z</cp:lastPrinted>
  <dcterms:created xsi:type="dcterms:W3CDTF">2009-07-01T08:53:08Z</dcterms:created>
  <dcterms:modified xsi:type="dcterms:W3CDTF">2022-05-19T11:44:10Z</dcterms:modified>
  <cp:category/>
  <cp:version/>
  <cp:contentType/>
  <cp:contentStatus/>
</cp:coreProperties>
</file>